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告" sheetId="1" r:id="rId1"/>
  </sheets>
  <definedNames>
    <definedName name="_xlnm.Print_Area" localSheetId="0">'公告'!$A$1:$L$45</definedName>
    <definedName name="_xlnm.Print_Titles" localSheetId="0">'公告'!$1:$5</definedName>
  </definedNames>
  <calcPr fullCalcOnLoad="1"/>
</workbook>
</file>

<file path=xl/sharedStrings.xml><?xml version="1.0" encoding="utf-8"?>
<sst xmlns="http://schemas.openxmlformats.org/spreadsheetml/2006/main" count="207" uniqueCount="65">
  <si>
    <t>杭州市钱塘区2022年度第一批农机购置补贴中央级资金相关信息汇总表</t>
  </si>
  <si>
    <t>公告单位：杭州市钱塘区农业农村局</t>
  </si>
  <si>
    <t>序号</t>
  </si>
  <si>
    <t>所属街道</t>
  </si>
  <si>
    <t>姓名（组织名称）</t>
  </si>
  <si>
    <t>机具品目</t>
  </si>
  <si>
    <t>产品型号</t>
  </si>
  <si>
    <t>生产企业</t>
  </si>
  <si>
    <t>数量（台）</t>
  </si>
  <si>
    <t>销售价格（元）</t>
  </si>
  <si>
    <t>补贴资金分类情况（元）</t>
  </si>
  <si>
    <t>补贴资金      合计（元）</t>
  </si>
  <si>
    <t>中央资金</t>
  </si>
  <si>
    <t>省级资金</t>
  </si>
  <si>
    <t>区级资金</t>
  </si>
  <si>
    <t>义蓬街道</t>
  </si>
  <si>
    <t>杨建明</t>
  </si>
  <si>
    <t>轮式拖拉机</t>
  </si>
  <si>
    <t>LX1504</t>
  </si>
  <si>
    <t>第一拖拉机股份有限公司</t>
  </si>
  <si>
    <t>童光明</t>
  </si>
  <si>
    <t>增氧机</t>
  </si>
  <si>
    <t>YC3-0.75</t>
  </si>
  <si>
    <t>上海义民电机有限公司</t>
  </si>
  <si>
    <t>YC5-1.5</t>
  </si>
  <si>
    <t>陆明</t>
  </si>
  <si>
    <t>河庄街道</t>
  </si>
  <si>
    <t>王长庆</t>
  </si>
  <si>
    <t>YL-1.5</t>
  </si>
  <si>
    <t>王小军</t>
  </si>
  <si>
    <t>微型耕耘机</t>
  </si>
  <si>
    <t>1WG4.0-105FQ-Z</t>
  </si>
  <si>
    <t>重庆嘉木机械有限公司</t>
  </si>
  <si>
    <t>黄关荣</t>
  </si>
  <si>
    <t>李明海</t>
  </si>
  <si>
    <t>王海波</t>
  </si>
  <si>
    <t>新湾街道</t>
  </si>
  <si>
    <t>鲍阿狗</t>
  </si>
  <si>
    <t>辅助驾驶（系统）设备</t>
  </si>
  <si>
    <t>FJNBD-2.5GD</t>
  </si>
  <si>
    <t>丰疆智能科技研究院(常州)有限公司</t>
  </si>
  <si>
    <t>李天员</t>
  </si>
  <si>
    <t>徐建明</t>
  </si>
  <si>
    <t>吴志明</t>
  </si>
  <si>
    <t>SLY-1.5-1</t>
  </si>
  <si>
    <t>无锡双能达科技有限公司</t>
  </si>
  <si>
    <t>洪传根</t>
  </si>
  <si>
    <t>高关林</t>
  </si>
  <si>
    <t>SC-1.5</t>
  </si>
  <si>
    <t>浙江富地机械有限公司</t>
  </si>
  <si>
    <t>管玲亚</t>
  </si>
  <si>
    <t>褚观芳</t>
  </si>
  <si>
    <t>李爱凤</t>
  </si>
  <si>
    <t>章柏水</t>
  </si>
  <si>
    <t>钱泽军</t>
  </si>
  <si>
    <t>王秀泉</t>
  </si>
  <si>
    <t>前进街道</t>
  </si>
  <si>
    <t>姚晓明</t>
  </si>
  <si>
    <t>张伟</t>
  </si>
  <si>
    <t>YL-3.0</t>
  </si>
  <si>
    <t>朱柏松</t>
  </si>
  <si>
    <t>SC-0.75</t>
  </si>
  <si>
    <t>杨国良</t>
  </si>
  <si>
    <t>合  计</t>
  </si>
  <si>
    <t>注：含农户、合作社等所有补贴对象。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</si>
</sst>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4" applyNumberFormat="0" applyFill="0" applyAlignment="0" applyProtection="0"/>
    <xf numFmtId="0" fontId="38" fillId="11" borderId="0" applyNumberFormat="0" applyBorder="0" applyAlignment="0" applyProtection="0"/>
    <xf numFmtId="0" fontId="48" fillId="12" borderId="5" applyNumberFormat="0" applyAlignment="0" applyProtection="0"/>
    <xf numFmtId="0" fontId="49" fillId="12" borderId="1" applyNumberFormat="0" applyAlignment="0" applyProtection="0"/>
    <xf numFmtId="0" fontId="50" fillId="13" borderId="6" applyNumberFormat="0" applyAlignment="0" applyProtection="0"/>
    <xf numFmtId="0" fontId="35" fillId="14" borderId="0" applyNumberFormat="0" applyBorder="0" applyAlignment="0" applyProtection="0"/>
    <xf numFmtId="0" fontId="38" fillId="15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3" fillId="35" borderId="9" applyNumberFormat="0" applyFont="0" applyAlignment="0" applyProtection="0"/>
    <xf numFmtId="0" fontId="30" fillId="3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7" fillId="37" borderId="11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31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7" fontId="7" fillId="0" borderId="11" xfId="69" applyNumberFormat="1" applyFont="1" applyBorder="1" applyAlignment="1">
      <alignment horizontal="center" vertical="center" wrapText="1"/>
      <protection/>
    </xf>
    <xf numFmtId="0" fontId="56" fillId="0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177" fontId="11" fillId="0" borderId="11" xfId="69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常规 2" xfId="68"/>
    <cellStyle name="常规 3" xfId="69"/>
    <cellStyle name="常规 4" xfId="70"/>
    <cellStyle name="㼿㼿" xfId="71"/>
    <cellStyle name="㼿㼿?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6.00390625" style="0" customWidth="1"/>
    <col min="3" max="3" width="16.00390625" style="0" customWidth="1"/>
    <col min="4" max="4" width="15.375" style="0" customWidth="1"/>
    <col min="5" max="5" width="10.375" style="0" customWidth="1"/>
    <col min="6" max="6" width="20.50390625" style="0" customWidth="1"/>
    <col min="7" max="7" width="6.50390625" style="0" customWidth="1"/>
    <col min="8" max="8" width="9.00390625" style="0" customWidth="1"/>
    <col min="9" max="9" width="8.75390625" style="0" customWidth="1"/>
    <col min="10" max="10" width="5.00390625" style="0" customWidth="1"/>
    <col min="11" max="11" width="7.25390625" style="0" customWidth="1"/>
    <col min="12" max="12" width="10.00390625" style="0" customWidth="1"/>
    <col min="13" max="13" width="10.375" style="0" customWidth="1"/>
    <col min="14" max="14" width="17.50390625" style="0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/>
      <c r="B2" s="5" t="s">
        <v>1</v>
      </c>
      <c r="C2" s="4"/>
      <c r="D2" s="4"/>
      <c r="E2" s="4"/>
      <c r="F2" s="6"/>
      <c r="G2" s="6"/>
      <c r="H2" s="6"/>
      <c r="I2" s="6"/>
      <c r="J2" s="23">
        <v>44732</v>
      </c>
      <c r="K2" s="24"/>
      <c r="L2" s="24"/>
    </row>
    <row r="3" spans="1:12" ht="1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25" t="s">
        <v>10</v>
      </c>
      <c r="J3" s="25"/>
      <c r="K3" s="25"/>
      <c r="L3" s="7" t="s">
        <v>11</v>
      </c>
    </row>
    <row r="4" spans="1:12" ht="39" customHeight="1">
      <c r="A4" s="7"/>
      <c r="B4" s="7"/>
      <c r="C4" s="7"/>
      <c r="D4" s="7"/>
      <c r="E4" s="7"/>
      <c r="F4" s="7"/>
      <c r="G4" s="8"/>
      <c r="H4" s="7"/>
      <c r="I4" s="26" t="s">
        <v>12</v>
      </c>
      <c r="J4" s="7" t="s">
        <v>13</v>
      </c>
      <c r="K4" s="27" t="s">
        <v>14</v>
      </c>
      <c r="L4" s="7"/>
    </row>
    <row r="5" spans="1:12" ht="14.25" customHeight="1">
      <c r="A5" s="7"/>
      <c r="B5" s="7"/>
      <c r="C5" s="7"/>
      <c r="D5" s="7"/>
      <c r="E5" s="7"/>
      <c r="F5" s="7"/>
      <c r="G5" s="8"/>
      <c r="H5" s="7"/>
      <c r="I5" s="28"/>
      <c r="J5" s="7"/>
      <c r="K5" s="27"/>
      <c r="L5" s="7"/>
    </row>
    <row r="6" spans="1:12" ht="27.75" customHeight="1">
      <c r="A6" s="9">
        <v>1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1">
        <v>1</v>
      </c>
      <c r="H6" s="11">
        <v>190000</v>
      </c>
      <c r="I6" s="11">
        <v>24500</v>
      </c>
      <c r="J6" s="29"/>
      <c r="K6" s="29"/>
      <c r="L6" s="30">
        <f>I6+J6+K6</f>
        <v>24500</v>
      </c>
    </row>
    <row r="7" spans="1:12" ht="30" customHeight="1">
      <c r="A7" s="9">
        <v>2</v>
      </c>
      <c r="B7" s="10" t="s">
        <v>15</v>
      </c>
      <c r="C7" s="10" t="s">
        <v>20</v>
      </c>
      <c r="D7" s="10" t="s">
        <v>21</v>
      </c>
      <c r="E7" s="10" t="s">
        <v>22</v>
      </c>
      <c r="F7" s="10" t="s">
        <v>23</v>
      </c>
      <c r="G7" s="11">
        <v>3</v>
      </c>
      <c r="H7" s="11">
        <v>4350</v>
      </c>
      <c r="I7" s="11">
        <v>1200</v>
      </c>
      <c r="J7" s="29"/>
      <c r="K7" s="29"/>
      <c r="L7" s="30">
        <f aca="true" t="shared" si="0" ref="L7:L44">I7+J7+K7</f>
        <v>1200</v>
      </c>
    </row>
    <row r="8" spans="1:12" ht="28.5" customHeight="1">
      <c r="A8" s="9">
        <v>3</v>
      </c>
      <c r="B8" s="10" t="s">
        <v>15</v>
      </c>
      <c r="C8" s="10" t="s">
        <v>20</v>
      </c>
      <c r="D8" s="10" t="s">
        <v>21</v>
      </c>
      <c r="E8" s="10" t="s">
        <v>24</v>
      </c>
      <c r="F8" s="10" t="s">
        <v>23</v>
      </c>
      <c r="G8" s="11">
        <v>6</v>
      </c>
      <c r="H8" s="11">
        <v>10500</v>
      </c>
      <c r="I8" s="11">
        <v>2400</v>
      </c>
      <c r="J8" s="29"/>
      <c r="K8" s="29"/>
      <c r="L8" s="30">
        <f t="shared" si="0"/>
        <v>2400</v>
      </c>
    </row>
    <row r="9" spans="1:12" ht="30" customHeight="1">
      <c r="A9" s="9">
        <v>4</v>
      </c>
      <c r="B9" s="10" t="s">
        <v>15</v>
      </c>
      <c r="C9" s="10" t="s">
        <v>25</v>
      </c>
      <c r="D9" s="10" t="s">
        <v>21</v>
      </c>
      <c r="E9" s="10" t="s">
        <v>22</v>
      </c>
      <c r="F9" s="10" t="s">
        <v>23</v>
      </c>
      <c r="G9" s="11">
        <v>1</v>
      </c>
      <c r="H9" s="11">
        <v>1450</v>
      </c>
      <c r="I9" s="11">
        <v>400</v>
      </c>
      <c r="J9" s="29"/>
      <c r="K9" s="29"/>
      <c r="L9" s="30">
        <f t="shared" si="0"/>
        <v>400</v>
      </c>
    </row>
    <row r="10" spans="1:12" ht="36" customHeight="1">
      <c r="A10" s="9">
        <v>5</v>
      </c>
      <c r="B10" s="10" t="s">
        <v>26</v>
      </c>
      <c r="C10" s="10" t="s">
        <v>27</v>
      </c>
      <c r="D10" s="10" t="s">
        <v>21</v>
      </c>
      <c r="E10" s="10" t="s">
        <v>28</v>
      </c>
      <c r="F10" s="10" t="s">
        <v>23</v>
      </c>
      <c r="G10" s="11">
        <v>18</v>
      </c>
      <c r="H10" s="11">
        <v>21600</v>
      </c>
      <c r="I10" s="11">
        <v>7200</v>
      </c>
      <c r="J10" s="29"/>
      <c r="K10" s="29"/>
      <c r="L10" s="30">
        <f t="shared" si="0"/>
        <v>7200</v>
      </c>
    </row>
    <row r="11" spans="1:12" ht="39.75" customHeight="1">
      <c r="A11" s="9">
        <v>6</v>
      </c>
      <c r="B11" s="10" t="s">
        <v>26</v>
      </c>
      <c r="C11" s="10" t="s">
        <v>29</v>
      </c>
      <c r="D11" s="10" t="s">
        <v>30</v>
      </c>
      <c r="E11" s="10" t="s">
        <v>31</v>
      </c>
      <c r="F11" s="10" t="s">
        <v>32</v>
      </c>
      <c r="G11" s="11">
        <v>1</v>
      </c>
      <c r="H11" s="11">
        <v>3000</v>
      </c>
      <c r="I11" s="11">
        <v>800</v>
      </c>
      <c r="J11" s="29"/>
      <c r="K11" s="29"/>
      <c r="L11" s="30">
        <f t="shared" si="0"/>
        <v>800</v>
      </c>
    </row>
    <row r="12" spans="1:12" ht="30" customHeight="1">
      <c r="A12" s="9">
        <v>7</v>
      </c>
      <c r="B12" s="10" t="s">
        <v>26</v>
      </c>
      <c r="C12" s="10" t="s">
        <v>33</v>
      </c>
      <c r="D12" s="10" t="s">
        <v>30</v>
      </c>
      <c r="E12" s="10" t="s">
        <v>31</v>
      </c>
      <c r="F12" s="10" t="s">
        <v>32</v>
      </c>
      <c r="G12" s="11">
        <v>1</v>
      </c>
      <c r="H12" s="11">
        <v>3000</v>
      </c>
      <c r="I12" s="11">
        <v>800</v>
      </c>
      <c r="J12" s="29"/>
      <c r="K12" s="29"/>
      <c r="L12" s="30">
        <f t="shared" si="0"/>
        <v>800</v>
      </c>
    </row>
    <row r="13" spans="1:12" ht="37.5" customHeight="1">
      <c r="A13" s="9">
        <v>8</v>
      </c>
      <c r="B13" s="10" t="s">
        <v>26</v>
      </c>
      <c r="C13" s="10" t="s">
        <v>34</v>
      </c>
      <c r="D13" s="10" t="s">
        <v>30</v>
      </c>
      <c r="E13" s="10" t="s">
        <v>31</v>
      </c>
      <c r="F13" s="10" t="s">
        <v>32</v>
      </c>
      <c r="G13" s="11">
        <v>1</v>
      </c>
      <c r="H13" s="11">
        <v>3000</v>
      </c>
      <c r="I13" s="11">
        <v>800</v>
      </c>
      <c r="J13" s="29"/>
      <c r="K13" s="29"/>
      <c r="L13" s="30">
        <f t="shared" si="0"/>
        <v>800</v>
      </c>
    </row>
    <row r="14" spans="1:12" ht="38.25" customHeight="1">
      <c r="A14" s="9">
        <v>9</v>
      </c>
      <c r="B14" s="10" t="s">
        <v>26</v>
      </c>
      <c r="C14" s="10" t="s">
        <v>35</v>
      </c>
      <c r="D14" s="10" t="s">
        <v>21</v>
      </c>
      <c r="E14" s="10" t="s">
        <v>24</v>
      </c>
      <c r="F14" s="10" t="s">
        <v>23</v>
      </c>
      <c r="G14" s="11">
        <v>4</v>
      </c>
      <c r="H14" s="11">
        <v>7120</v>
      </c>
      <c r="I14" s="11">
        <v>1600</v>
      </c>
      <c r="J14" s="29"/>
      <c r="K14" s="29"/>
      <c r="L14" s="30">
        <f t="shared" si="0"/>
        <v>1600</v>
      </c>
    </row>
    <row r="15" spans="1:12" ht="39" customHeight="1">
      <c r="A15" s="9">
        <v>10</v>
      </c>
      <c r="B15" s="10" t="s">
        <v>26</v>
      </c>
      <c r="C15" s="10" t="s">
        <v>35</v>
      </c>
      <c r="D15" s="10" t="s">
        <v>21</v>
      </c>
      <c r="E15" s="10" t="s">
        <v>28</v>
      </c>
      <c r="F15" s="10" t="s">
        <v>23</v>
      </c>
      <c r="G15" s="11">
        <v>6</v>
      </c>
      <c r="H15" s="11">
        <v>7200</v>
      </c>
      <c r="I15" s="11">
        <v>2400</v>
      </c>
      <c r="J15" s="29"/>
      <c r="K15" s="29"/>
      <c r="L15" s="30">
        <f t="shared" si="0"/>
        <v>2400</v>
      </c>
    </row>
    <row r="16" spans="1:12" ht="37.5" customHeight="1">
      <c r="A16" s="9">
        <v>11</v>
      </c>
      <c r="B16" s="10" t="s">
        <v>36</v>
      </c>
      <c r="C16" s="10" t="s">
        <v>37</v>
      </c>
      <c r="D16" s="10" t="s">
        <v>38</v>
      </c>
      <c r="E16" s="10" t="s">
        <v>39</v>
      </c>
      <c r="F16" s="10" t="s">
        <v>40</v>
      </c>
      <c r="G16" s="11">
        <v>1</v>
      </c>
      <c r="H16" s="11">
        <v>12800</v>
      </c>
      <c r="I16" s="11">
        <v>5000</v>
      </c>
      <c r="J16" s="29"/>
      <c r="K16" s="29"/>
      <c r="L16" s="30">
        <f t="shared" si="0"/>
        <v>5000</v>
      </c>
    </row>
    <row r="17" spans="1:12" ht="39.75" customHeight="1">
      <c r="A17" s="9">
        <v>12</v>
      </c>
      <c r="B17" s="10" t="s">
        <v>36</v>
      </c>
      <c r="C17" s="10" t="s">
        <v>41</v>
      </c>
      <c r="D17" s="10" t="s">
        <v>38</v>
      </c>
      <c r="E17" s="10" t="s">
        <v>39</v>
      </c>
      <c r="F17" s="10" t="s">
        <v>40</v>
      </c>
      <c r="G17" s="11">
        <v>1</v>
      </c>
      <c r="H17" s="11">
        <v>12800</v>
      </c>
      <c r="I17" s="11">
        <v>5000</v>
      </c>
      <c r="J17" s="29"/>
      <c r="K17" s="29"/>
      <c r="L17" s="30">
        <f t="shared" si="0"/>
        <v>5000</v>
      </c>
    </row>
    <row r="18" spans="1:12" ht="27" customHeight="1">
      <c r="A18" s="9">
        <v>13</v>
      </c>
      <c r="B18" s="10" t="s">
        <v>36</v>
      </c>
      <c r="C18" s="10" t="s">
        <v>42</v>
      </c>
      <c r="D18" s="10" t="s">
        <v>38</v>
      </c>
      <c r="E18" s="10" t="s">
        <v>39</v>
      </c>
      <c r="F18" s="10" t="s">
        <v>40</v>
      </c>
      <c r="G18" s="11">
        <v>1</v>
      </c>
      <c r="H18" s="11">
        <v>12800</v>
      </c>
      <c r="I18" s="11">
        <v>5000</v>
      </c>
      <c r="J18" s="29"/>
      <c r="K18" s="29"/>
      <c r="L18" s="30">
        <f t="shared" si="0"/>
        <v>5000</v>
      </c>
    </row>
    <row r="19" spans="1:12" ht="30.75" customHeight="1">
      <c r="A19" s="9">
        <v>14</v>
      </c>
      <c r="B19" s="10" t="s">
        <v>36</v>
      </c>
      <c r="C19" s="10" t="s">
        <v>43</v>
      </c>
      <c r="D19" s="10" t="s">
        <v>21</v>
      </c>
      <c r="E19" s="10" t="s">
        <v>44</v>
      </c>
      <c r="F19" s="10" t="s">
        <v>45</v>
      </c>
      <c r="G19" s="11">
        <v>6</v>
      </c>
      <c r="H19" s="11">
        <v>10800</v>
      </c>
      <c r="I19" s="11">
        <v>2400</v>
      </c>
      <c r="J19" s="29"/>
      <c r="K19" s="29"/>
      <c r="L19" s="30">
        <f t="shared" si="0"/>
        <v>2400</v>
      </c>
    </row>
    <row r="20" spans="1:12" ht="28.5" customHeight="1">
      <c r="A20" s="9">
        <v>15</v>
      </c>
      <c r="B20" s="10" t="s">
        <v>36</v>
      </c>
      <c r="C20" s="10" t="s">
        <v>43</v>
      </c>
      <c r="D20" s="10" t="s">
        <v>21</v>
      </c>
      <c r="E20" s="10" t="s">
        <v>28</v>
      </c>
      <c r="F20" s="10" t="s">
        <v>23</v>
      </c>
      <c r="G20" s="11">
        <v>4</v>
      </c>
      <c r="H20" s="11">
        <v>5000</v>
      </c>
      <c r="I20" s="11">
        <v>1600</v>
      </c>
      <c r="J20" s="29"/>
      <c r="K20" s="29"/>
      <c r="L20" s="30">
        <f t="shared" si="0"/>
        <v>1600</v>
      </c>
    </row>
    <row r="21" spans="1:12" ht="39" customHeight="1">
      <c r="A21" s="9">
        <v>16</v>
      </c>
      <c r="B21" s="10" t="s">
        <v>36</v>
      </c>
      <c r="C21" s="10" t="s">
        <v>43</v>
      </c>
      <c r="D21" s="10" t="s">
        <v>21</v>
      </c>
      <c r="E21" s="10" t="s">
        <v>22</v>
      </c>
      <c r="F21" s="10" t="s">
        <v>23</v>
      </c>
      <c r="G21" s="11">
        <v>3</v>
      </c>
      <c r="H21" s="11">
        <v>4590</v>
      </c>
      <c r="I21" s="11">
        <v>1200</v>
      </c>
      <c r="J21" s="29"/>
      <c r="K21" s="29"/>
      <c r="L21" s="30">
        <f t="shared" si="0"/>
        <v>1200</v>
      </c>
    </row>
    <row r="22" spans="1:12" s="1" customFormat="1" ht="28.5" customHeight="1">
      <c r="A22" s="9">
        <v>17</v>
      </c>
      <c r="B22" s="12" t="s">
        <v>36</v>
      </c>
      <c r="C22" s="12" t="s">
        <v>46</v>
      </c>
      <c r="D22" s="12" t="s">
        <v>30</v>
      </c>
      <c r="E22" s="12" t="s">
        <v>31</v>
      </c>
      <c r="F22" s="12" t="s">
        <v>32</v>
      </c>
      <c r="G22" s="13">
        <v>1</v>
      </c>
      <c r="H22" s="13">
        <v>3000</v>
      </c>
      <c r="I22" s="13">
        <v>800</v>
      </c>
      <c r="J22" s="31"/>
      <c r="K22" s="31"/>
      <c r="L22" s="30">
        <f t="shared" si="0"/>
        <v>800</v>
      </c>
    </row>
    <row r="23" spans="1:12" s="2" customFormat="1" ht="25.5" customHeight="1">
      <c r="A23" s="14">
        <v>18</v>
      </c>
      <c r="B23" s="15" t="s">
        <v>36</v>
      </c>
      <c r="C23" s="15" t="s">
        <v>47</v>
      </c>
      <c r="D23" s="15" t="s">
        <v>21</v>
      </c>
      <c r="E23" s="15" t="s">
        <v>28</v>
      </c>
      <c r="F23" s="15" t="s">
        <v>23</v>
      </c>
      <c r="G23" s="16">
        <v>15</v>
      </c>
      <c r="H23" s="16">
        <v>18450</v>
      </c>
      <c r="I23" s="16">
        <v>6000</v>
      </c>
      <c r="J23" s="32"/>
      <c r="K23" s="32"/>
      <c r="L23" s="30">
        <f t="shared" si="0"/>
        <v>6000</v>
      </c>
    </row>
    <row r="24" spans="1:12" ht="25.5" customHeight="1">
      <c r="A24" s="9">
        <v>19</v>
      </c>
      <c r="B24" s="10" t="s">
        <v>36</v>
      </c>
      <c r="C24" s="10" t="s">
        <v>47</v>
      </c>
      <c r="D24" s="10" t="s">
        <v>21</v>
      </c>
      <c r="E24" s="10" t="s">
        <v>24</v>
      </c>
      <c r="F24" s="10" t="s">
        <v>23</v>
      </c>
      <c r="G24" s="11">
        <v>15</v>
      </c>
      <c r="H24" s="11">
        <v>27300</v>
      </c>
      <c r="I24" s="11">
        <v>6000</v>
      </c>
      <c r="J24" s="29"/>
      <c r="K24" s="29"/>
      <c r="L24" s="30">
        <f t="shared" si="0"/>
        <v>6000</v>
      </c>
    </row>
    <row r="25" spans="1:12" ht="27.75" customHeight="1">
      <c r="A25" s="9">
        <v>20</v>
      </c>
      <c r="B25" s="10" t="s">
        <v>36</v>
      </c>
      <c r="C25" s="10" t="s">
        <v>47</v>
      </c>
      <c r="D25" s="10" t="s">
        <v>21</v>
      </c>
      <c r="E25" s="10" t="s">
        <v>28</v>
      </c>
      <c r="F25" s="10" t="s">
        <v>23</v>
      </c>
      <c r="G25" s="11">
        <v>30</v>
      </c>
      <c r="H25" s="11">
        <v>36900</v>
      </c>
      <c r="I25" s="11">
        <v>12000</v>
      </c>
      <c r="J25" s="29"/>
      <c r="K25" s="29"/>
      <c r="L25" s="30">
        <f t="shared" si="0"/>
        <v>12000</v>
      </c>
    </row>
    <row r="26" spans="1:12" ht="31.5" customHeight="1">
      <c r="A26" s="9">
        <v>21</v>
      </c>
      <c r="B26" s="10" t="s">
        <v>36</v>
      </c>
      <c r="C26" s="10" t="s">
        <v>47</v>
      </c>
      <c r="D26" s="10" t="s">
        <v>21</v>
      </c>
      <c r="E26" s="10" t="s">
        <v>28</v>
      </c>
      <c r="F26" s="10" t="s">
        <v>23</v>
      </c>
      <c r="G26" s="11">
        <v>12</v>
      </c>
      <c r="H26" s="11">
        <v>14760</v>
      </c>
      <c r="I26" s="11">
        <v>4800</v>
      </c>
      <c r="J26" s="29"/>
      <c r="K26" s="29"/>
      <c r="L26" s="30">
        <f t="shared" si="0"/>
        <v>4800</v>
      </c>
    </row>
    <row r="27" spans="1:12" ht="33" customHeight="1">
      <c r="A27" s="9">
        <v>22</v>
      </c>
      <c r="B27" s="10" t="s">
        <v>36</v>
      </c>
      <c r="C27" s="10" t="s">
        <v>47</v>
      </c>
      <c r="D27" s="10" t="s">
        <v>21</v>
      </c>
      <c r="E27" s="10" t="s">
        <v>48</v>
      </c>
      <c r="F27" s="10" t="s">
        <v>49</v>
      </c>
      <c r="G27" s="11">
        <v>3</v>
      </c>
      <c r="H27" s="11">
        <v>5700</v>
      </c>
      <c r="I27" s="11">
        <v>1200</v>
      </c>
      <c r="J27" s="29"/>
      <c r="K27" s="29"/>
      <c r="L27" s="30">
        <f t="shared" si="0"/>
        <v>1200</v>
      </c>
    </row>
    <row r="28" spans="1:12" ht="33" customHeight="1">
      <c r="A28" s="9">
        <v>23</v>
      </c>
      <c r="B28" s="10" t="s">
        <v>36</v>
      </c>
      <c r="C28" s="10" t="s">
        <v>50</v>
      </c>
      <c r="D28" s="10" t="s">
        <v>21</v>
      </c>
      <c r="E28" s="10" t="s">
        <v>22</v>
      </c>
      <c r="F28" s="10" t="s">
        <v>23</v>
      </c>
      <c r="G28" s="11">
        <v>3</v>
      </c>
      <c r="H28" s="11">
        <v>4350</v>
      </c>
      <c r="I28" s="11">
        <v>1200</v>
      </c>
      <c r="J28" s="29"/>
      <c r="K28" s="29"/>
      <c r="L28" s="30">
        <f t="shared" si="0"/>
        <v>1200</v>
      </c>
    </row>
    <row r="29" spans="1:12" ht="30" customHeight="1">
      <c r="A29" s="9">
        <v>24</v>
      </c>
      <c r="B29" s="10" t="s">
        <v>36</v>
      </c>
      <c r="C29" s="10" t="s">
        <v>51</v>
      </c>
      <c r="D29" s="10" t="s">
        <v>21</v>
      </c>
      <c r="E29" s="10" t="s">
        <v>48</v>
      </c>
      <c r="F29" s="10" t="s">
        <v>49</v>
      </c>
      <c r="G29" s="11">
        <v>10</v>
      </c>
      <c r="H29" s="11">
        <v>18000</v>
      </c>
      <c r="I29" s="11">
        <v>4000</v>
      </c>
      <c r="J29" s="29"/>
      <c r="K29" s="29"/>
      <c r="L29" s="30">
        <f t="shared" si="0"/>
        <v>4000</v>
      </c>
    </row>
    <row r="30" spans="1:12" ht="30" customHeight="1">
      <c r="A30" s="9">
        <v>25</v>
      </c>
      <c r="B30" s="10" t="s">
        <v>36</v>
      </c>
      <c r="C30" s="10" t="s">
        <v>52</v>
      </c>
      <c r="D30" s="10" t="s">
        <v>21</v>
      </c>
      <c r="E30" s="10" t="s">
        <v>24</v>
      </c>
      <c r="F30" s="10" t="s">
        <v>23</v>
      </c>
      <c r="G30" s="11">
        <v>7</v>
      </c>
      <c r="H30" s="11">
        <v>12250</v>
      </c>
      <c r="I30" s="11">
        <v>2800</v>
      </c>
      <c r="J30" s="29"/>
      <c r="K30" s="29"/>
      <c r="L30" s="30">
        <f t="shared" si="0"/>
        <v>2800</v>
      </c>
    </row>
    <row r="31" spans="1:12" ht="33" customHeight="1">
      <c r="A31" s="9">
        <v>26</v>
      </c>
      <c r="B31" s="10" t="s">
        <v>36</v>
      </c>
      <c r="C31" s="10" t="s">
        <v>52</v>
      </c>
      <c r="D31" s="10" t="s">
        <v>21</v>
      </c>
      <c r="E31" s="10" t="s">
        <v>28</v>
      </c>
      <c r="F31" s="10" t="s">
        <v>23</v>
      </c>
      <c r="G31" s="11">
        <v>4</v>
      </c>
      <c r="H31" s="11">
        <v>4800</v>
      </c>
      <c r="I31" s="11">
        <v>1600</v>
      </c>
      <c r="J31" s="29"/>
      <c r="K31" s="29"/>
      <c r="L31" s="30">
        <f t="shared" si="0"/>
        <v>1600</v>
      </c>
    </row>
    <row r="32" spans="1:12" ht="33" customHeight="1">
      <c r="A32" s="9">
        <v>27</v>
      </c>
      <c r="B32" s="10" t="s">
        <v>36</v>
      </c>
      <c r="C32" s="10" t="s">
        <v>53</v>
      </c>
      <c r="D32" s="10" t="s">
        <v>30</v>
      </c>
      <c r="E32" s="10" t="s">
        <v>31</v>
      </c>
      <c r="F32" s="10" t="s">
        <v>32</v>
      </c>
      <c r="G32" s="11">
        <v>1</v>
      </c>
      <c r="H32" s="11">
        <v>3100</v>
      </c>
      <c r="I32" s="11">
        <v>800</v>
      </c>
      <c r="J32" s="29"/>
      <c r="K32" s="29"/>
      <c r="L32" s="30">
        <f t="shared" si="0"/>
        <v>800</v>
      </c>
    </row>
    <row r="33" spans="1:12" ht="33" customHeight="1">
      <c r="A33" s="9">
        <v>28</v>
      </c>
      <c r="B33" s="10" t="s">
        <v>36</v>
      </c>
      <c r="C33" s="10" t="s">
        <v>54</v>
      </c>
      <c r="D33" s="10" t="s">
        <v>30</v>
      </c>
      <c r="E33" s="10" t="s">
        <v>31</v>
      </c>
      <c r="F33" s="10" t="s">
        <v>32</v>
      </c>
      <c r="G33" s="11">
        <v>1</v>
      </c>
      <c r="H33" s="11">
        <v>3000</v>
      </c>
      <c r="I33" s="11">
        <v>800</v>
      </c>
      <c r="J33" s="29"/>
      <c r="K33" s="29"/>
      <c r="L33" s="30">
        <f t="shared" si="0"/>
        <v>800</v>
      </c>
    </row>
    <row r="34" spans="1:12" ht="33" customHeight="1">
      <c r="A34" s="9">
        <v>29</v>
      </c>
      <c r="B34" s="10" t="s">
        <v>36</v>
      </c>
      <c r="C34" s="10" t="s">
        <v>54</v>
      </c>
      <c r="D34" s="10" t="s">
        <v>21</v>
      </c>
      <c r="E34" s="10" t="s">
        <v>44</v>
      </c>
      <c r="F34" s="10" t="s">
        <v>45</v>
      </c>
      <c r="G34" s="11">
        <v>2</v>
      </c>
      <c r="H34" s="11">
        <v>3600</v>
      </c>
      <c r="I34" s="11">
        <v>800</v>
      </c>
      <c r="J34" s="29"/>
      <c r="K34" s="29"/>
      <c r="L34" s="30">
        <f t="shared" si="0"/>
        <v>800</v>
      </c>
    </row>
    <row r="35" spans="1:12" ht="30.75" customHeight="1">
      <c r="A35" s="9">
        <v>30</v>
      </c>
      <c r="B35" s="10" t="s">
        <v>36</v>
      </c>
      <c r="C35" s="10" t="s">
        <v>54</v>
      </c>
      <c r="D35" s="10" t="s">
        <v>21</v>
      </c>
      <c r="E35" s="10" t="s">
        <v>28</v>
      </c>
      <c r="F35" s="10" t="s">
        <v>23</v>
      </c>
      <c r="G35" s="11">
        <v>6</v>
      </c>
      <c r="H35" s="11">
        <v>7260</v>
      </c>
      <c r="I35" s="11">
        <v>2400</v>
      </c>
      <c r="J35" s="29"/>
      <c r="K35" s="29"/>
      <c r="L35" s="30">
        <f t="shared" si="0"/>
        <v>2400</v>
      </c>
    </row>
    <row r="36" spans="1:12" ht="30" customHeight="1">
      <c r="A36" s="9">
        <v>31</v>
      </c>
      <c r="B36" s="10" t="s">
        <v>36</v>
      </c>
      <c r="C36" s="10" t="s">
        <v>55</v>
      </c>
      <c r="D36" s="10" t="s">
        <v>30</v>
      </c>
      <c r="E36" s="10" t="s">
        <v>31</v>
      </c>
      <c r="F36" s="10" t="s">
        <v>32</v>
      </c>
      <c r="G36" s="11">
        <v>1</v>
      </c>
      <c r="H36" s="11">
        <v>3000</v>
      </c>
      <c r="I36" s="11">
        <v>800</v>
      </c>
      <c r="J36" s="29"/>
      <c r="K36" s="29"/>
      <c r="L36" s="30">
        <f t="shared" si="0"/>
        <v>800</v>
      </c>
    </row>
    <row r="37" spans="1:12" ht="28.5" customHeight="1">
      <c r="A37" s="9">
        <v>32</v>
      </c>
      <c r="B37" s="10" t="s">
        <v>56</v>
      </c>
      <c r="C37" s="10" t="s">
        <v>57</v>
      </c>
      <c r="D37" s="10" t="s">
        <v>21</v>
      </c>
      <c r="E37" s="10" t="s">
        <v>28</v>
      </c>
      <c r="F37" s="10" t="s">
        <v>23</v>
      </c>
      <c r="G37" s="11">
        <v>24</v>
      </c>
      <c r="H37" s="11">
        <v>28800</v>
      </c>
      <c r="I37" s="11">
        <v>9600</v>
      </c>
      <c r="J37" s="29"/>
      <c r="K37" s="29"/>
      <c r="L37" s="30">
        <f t="shared" si="0"/>
        <v>9600</v>
      </c>
    </row>
    <row r="38" spans="1:12" s="1" customFormat="1" ht="33" customHeight="1">
      <c r="A38" s="9">
        <v>33</v>
      </c>
      <c r="B38" s="12" t="s">
        <v>56</v>
      </c>
      <c r="C38" s="12" t="s">
        <v>58</v>
      </c>
      <c r="D38" s="12" t="s">
        <v>21</v>
      </c>
      <c r="E38" s="12" t="s">
        <v>28</v>
      </c>
      <c r="F38" s="12" t="s">
        <v>23</v>
      </c>
      <c r="G38" s="13">
        <v>40</v>
      </c>
      <c r="H38" s="13">
        <v>48000</v>
      </c>
      <c r="I38" s="13">
        <v>16000</v>
      </c>
      <c r="J38" s="31"/>
      <c r="K38" s="31"/>
      <c r="L38" s="30">
        <f t="shared" si="0"/>
        <v>16000</v>
      </c>
    </row>
    <row r="39" spans="1:12" ht="33" customHeight="1">
      <c r="A39" s="9">
        <v>34</v>
      </c>
      <c r="B39" s="10" t="s">
        <v>56</v>
      </c>
      <c r="C39" s="10" t="s">
        <v>58</v>
      </c>
      <c r="D39" s="10" t="s">
        <v>21</v>
      </c>
      <c r="E39" s="10" t="s">
        <v>59</v>
      </c>
      <c r="F39" s="10" t="s">
        <v>23</v>
      </c>
      <c r="G39" s="11">
        <v>5</v>
      </c>
      <c r="H39" s="11">
        <v>7250</v>
      </c>
      <c r="I39" s="11">
        <v>2000</v>
      </c>
      <c r="J39" s="29"/>
      <c r="K39" s="29"/>
      <c r="L39" s="30">
        <f t="shared" si="0"/>
        <v>2000</v>
      </c>
    </row>
    <row r="40" spans="1:12" ht="33" customHeight="1">
      <c r="A40" s="9">
        <v>35</v>
      </c>
      <c r="B40" s="10" t="s">
        <v>56</v>
      </c>
      <c r="C40" s="10" t="s">
        <v>60</v>
      </c>
      <c r="D40" s="10" t="s">
        <v>21</v>
      </c>
      <c r="E40" s="10" t="s">
        <v>28</v>
      </c>
      <c r="F40" s="10" t="s">
        <v>23</v>
      </c>
      <c r="G40" s="11">
        <v>35</v>
      </c>
      <c r="H40" s="11">
        <v>42000</v>
      </c>
      <c r="I40" s="11">
        <v>14000</v>
      </c>
      <c r="J40" s="29"/>
      <c r="K40" s="29"/>
      <c r="L40" s="30">
        <f t="shared" si="0"/>
        <v>14000</v>
      </c>
    </row>
    <row r="41" spans="1:12" ht="33" customHeight="1">
      <c r="A41" s="9">
        <v>36</v>
      </c>
      <c r="B41" s="10" t="s">
        <v>56</v>
      </c>
      <c r="C41" s="10" t="s">
        <v>60</v>
      </c>
      <c r="D41" s="10" t="s">
        <v>21</v>
      </c>
      <c r="E41" s="10" t="s">
        <v>22</v>
      </c>
      <c r="F41" s="10" t="s">
        <v>23</v>
      </c>
      <c r="G41" s="11">
        <v>11</v>
      </c>
      <c r="H41" s="11">
        <v>15950</v>
      </c>
      <c r="I41" s="11">
        <v>4400</v>
      </c>
      <c r="J41" s="29"/>
      <c r="K41" s="29"/>
      <c r="L41" s="30">
        <f t="shared" si="0"/>
        <v>4400</v>
      </c>
    </row>
    <row r="42" spans="1:12" ht="33" customHeight="1">
      <c r="A42" s="9">
        <v>37</v>
      </c>
      <c r="B42" s="10" t="s">
        <v>56</v>
      </c>
      <c r="C42" s="10" t="s">
        <v>60</v>
      </c>
      <c r="D42" s="10" t="s">
        <v>21</v>
      </c>
      <c r="E42" s="10" t="s">
        <v>61</v>
      </c>
      <c r="F42" s="10" t="s">
        <v>49</v>
      </c>
      <c r="G42" s="11">
        <v>3</v>
      </c>
      <c r="H42" s="11">
        <v>4350</v>
      </c>
      <c r="I42" s="11">
        <v>1200</v>
      </c>
      <c r="J42" s="29"/>
      <c r="K42" s="29"/>
      <c r="L42" s="30">
        <f t="shared" si="0"/>
        <v>1200</v>
      </c>
    </row>
    <row r="43" spans="1:12" ht="33" customHeight="1">
      <c r="A43" s="9">
        <v>38</v>
      </c>
      <c r="B43" s="10" t="s">
        <v>56</v>
      </c>
      <c r="C43" s="10" t="s">
        <v>62</v>
      </c>
      <c r="D43" s="10" t="s">
        <v>21</v>
      </c>
      <c r="E43" s="10" t="s">
        <v>28</v>
      </c>
      <c r="F43" s="10" t="s">
        <v>23</v>
      </c>
      <c r="G43" s="11">
        <v>40</v>
      </c>
      <c r="H43" s="11">
        <v>49200</v>
      </c>
      <c r="I43" s="11">
        <v>16000</v>
      </c>
      <c r="J43" s="29"/>
      <c r="K43" s="29"/>
      <c r="L43" s="30">
        <f t="shared" si="0"/>
        <v>16000</v>
      </c>
    </row>
    <row r="44" spans="1:251" ht="30" customHeight="1">
      <c r="A44" s="17" t="s">
        <v>63</v>
      </c>
      <c r="B44" s="17"/>
      <c r="C44" s="17"/>
      <c r="D44" s="18"/>
      <c r="E44" s="18"/>
      <c r="F44" s="18"/>
      <c r="G44" s="19">
        <f>SUM(G6:G43)</f>
        <v>327</v>
      </c>
      <c r="H44" s="19">
        <f>SUM(H6:H43)</f>
        <v>671030</v>
      </c>
      <c r="I44" s="19">
        <f>SUM(I6:I43)</f>
        <v>171500</v>
      </c>
      <c r="J44" s="19"/>
      <c r="K44" s="19"/>
      <c r="L44" s="33">
        <f t="shared" si="0"/>
        <v>171500</v>
      </c>
      <c r="IQ44">
        <f>SUM(A44:IP44)</f>
        <v>1014357</v>
      </c>
    </row>
    <row r="45" spans="1:12" ht="14.25">
      <c r="A45" s="20" t="s">
        <v>64</v>
      </c>
      <c r="B45" s="21"/>
      <c r="C45" s="21"/>
      <c r="D45" s="21"/>
      <c r="J45" s="34"/>
      <c r="K45" s="34"/>
      <c r="L45" s="34"/>
    </row>
    <row r="47" spans="10:12" ht="14.25">
      <c r="J47" s="34"/>
      <c r="K47" s="34"/>
      <c r="L47" s="34"/>
    </row>
    <row r="49" ht="14.25">
      <c r="G49" s="22"/>
    </row>
  </sheetData>
  <sheetProtection/>
  <mergeCells count="16">
    <mergeCell ref="A1:L1"/>
    <mergeCell ref="J2:L2"/>
    <mergeCell ref="I3:K3"/>
    <mergeCell ref="A44:C4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3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/>
  <rowBreaks count="2" manualBreakCount="2">
    <brk id="26" max="11" man="1"/>
    <brk id="37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3020</dc:creator>
  <cp:keywords/>
  <dc:description/>
  <cp:lastModifiedBy>匿名用户</cp:lastModifiedBy>
  <cp:lastPrinted>2019-08-30T08:43:21Z</cp:lastPrinted>
  <dcterms:created xsi:type="dcterms:W3CDTF">1996-12-17T01:32:42Z</dcterms:created>
  <dcterms:modified xsi:type="dcterms:W3CDTF">2022-07-08T07:31:08Z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D5DF8BD56A754F288AD1E753A0A71AA2</vt:lpwstr>
  </property>
</Properties>
</file>